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B20"/>
  <c r="C19"/>
  <c r="B19"/>
  <c r="C18"/>
  <c r="B18"/>
  <c r="C16"/>
  <c r="C14"/>
  <c r="C11"/>
  <c r="C9"/>
  <c r="C13"/>
  <c r="C17"/>
  <c r="C15"/>
  <c r="B16"/>
  <c r="B14"/>
  <c r="B9"/>
  <c r="B17"/>
  <c r="B15"/>
  <c r="B11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<sst xmlns="http://schemas.openxmlformats.org/spreadsheetml/2006/main" count="20" uniqueCount="20">
  <si>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</si>
  <si>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</si>
  <si>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</si>
  <si>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</si>
  <si>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</si>
  <si>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</si>
  <si>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</si>
  <si>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</si>
  <si>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</si>
  <si>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</si>
  <si>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</si>
  <si>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</si>
  <si>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</si>
  <si>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</si>
  <si>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</si>
  <si>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</si>
  <si>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</si>
  <si>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</si>
  <si>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</si>
  <si>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01.06.2025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</si>
</sst>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G19" sqref="G19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1306639272/1000</f>
        <v>1306639.2720000001</v>
      </c>
      <c r="C9" s="3">
        <f>774309435.7/1000</f>
        <v>774309.43570000003</v>
      </c>
      <c r="D9" s="4">
        <f>B9-C9</f>
        <v>532329.83630000008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38016.67/1000</f>
        <v>38.016669999999998</v>
      </c>
      <c r="D11" s="4">
        <f t="shared" ref="D11:D18" si="0">B11-C11</f>
        <v>261.98333000000002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1306339272/1000</f>
        <v>1306339.2720000001</v>
      </c>
      <c r="C14" s="3">
        <f>774271419.03/1000</f>
        <v>774271.41902999999</v>
      </c>
      <c r="D14" s="4">
        <f>B14-C14</f>
        <v>532067.85297000012</v>
      </c>
    </row>
    <row r="15" spans="1:4" ht="30">
      <c r="A15" s="12" t="s">
        <v>13</v>
      </c>
      <c r="B15" s="17">
        <f>414159300/1000</f>
        <v>414159.3</v>
      </c>
      <c r="C15" s="17">
        <f>248495580/1000</f>
        <v>248495.58</v>
      </c>
      <c r="D15" s="4">
        <f t="shared" si="0"/>
        <v>165663.72</v>
      </c>
    </row>
    <row r="16" spans="1:4" ht="30">
      <c r="A16" s="12" t="s">
        <v>18</v>
      </c>
      <c r="B16" s="17">
        <f>17942390/1000</f>
        <v>17942.39</v>
      </c>
      <c r="C16" s="17">
        <f>5392390.06/1000</f>
        <v>5392.3900599999997</v>
      </c>
      <c r="D16" s="4">
        <f t="shared" si="0"/>
        <v>12549.99994</v>
      </c>
    </row>
    <row r="17" spans="1:4" ht="30">
      <c r="A17" s="12" t="s">
        <v>14</v>
      </c>
      <c r="B17" s="17">
        <f>856874500/1000</f>
        <v>856874.5</v>
      </c>
      <c r="C17" s="17">
        <f>514138320/1000</f>
        <v>514138.32</v>
      </c>
      <c r="D17" s="4">
        <f t="shared" si="0"/>
        <v>342736.18</v>
      </c>
    </row>
    <row r="18" spans="1:4" ht="15.75">
      <c r="A18" s="12" t="s">
        <v>15</v>
      </c>
      <c r="B18" s="17">
        <f>17363082/1000</f>
        <v>17363.081999999999</v>
      </c>
      <c r="C18" s="17">
        <f>5952120.57/1000</f>
        <v>5952.12057</v>
      </c>
      <c r="D18" s="4">
        <f t="shared" si="0"/>
        <v>11410.961429999999</v>
      </c>
    </row>
    <row r="19" spans="1:4" ht="15.75">
      <c r="A19" s="8" t="s">
        <v>16</v>
      </c>
      <c r="B19" s="15">
        <f>2134837168.27/1000</f>
        <v>2134837.1682699998</v>
      </c>
      <c r="C19" s="15">
        <f>744619896.16/1000</f>
        <v>744619.89616</v>
      </c>
      <c r="D19" s="4">
        <f>B19-C19</f>
        <v>1390217.2721099998</v>
      </c>
    </row>
    <row r="20" spans="1:4" ht="31.5">
      <c r="A20" s="9" t="s">
        <v>17</v>
      </c>
      <c r="B20" s="16">
        <f>-24000000/1000</f>
        <v>-24000</v>
      </c>
      <c r="C20" s="16">
        <f>-29689539.54/1000</f>
        <v>-29689.539539999998</v>
      </c>
      <c r="D20" s="4">
        <f>B20-C20</f>
        <v>5689.5395399999979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2025-06-23T08:35:56Z</dcterms:modified>
</cp:coreProperties>
</file>